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RO\Tööelu\9. 2021+ Avatud taotlusvoorud\Tööturg\AV Uussisserändajad\Paremusjärjestus\"/>
    </mc:Choice>
  </mc:AlternateContent>
  <xr:revisionPtr revIDLastSave="0" documentId="13_ncr:1_{04B42B23-6062-4428-8073-DE459C5B02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eht1" sheetId="1" r:id="rId1"/>
    <sheet name="Leht2" sheetId="2" r:id="rId2"/>
    <sheet name="Leht3" sheetId="3" r:id="rId3"/>
  </sheets>
  <definedNames>
    <definedName name="_xlnm._FilterDatabase" localSheetId="0" hidden="1">Leht1!$B$2:$H$16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G5" i="1" l="1"/>
  <c r="G6" i="1" s="1"/>
  <c r="G7" i="1" s="1"/>
  <c r="G8" i="1" s="1"/>
  <c r="G9" i="1" s="1"/>
</calcChain>
</file>

<file path=xl/sharedStrings.xml><?xml version="1.0" encoding="utf-8"?>
<sst xmlns="http://schemas.openxmlformats.org/spreadsheetml/2006/main" count="20" uniqueCount="20">
  <si>
    <t>Nr</t>
  </si>
  <si>
    <t>Taotleja nimi</t>
  </si>
  <si>
    <t xml:space="preserve">Projekti nimi </t>
  </si>
  <si>
    <t>Projekti maksumus</t>
  </si>
  <si>
    <t>ESF</t>
  </si>
  <si>
    <t xml:space="preserve"> </t>
  </si>
  <si>
    <t>Kokku</t>
  </si>
  <si>
    <t>Koond- hinne</t>
  </si>
  <si>
    <t xml:space="preserve">Rahastamise ESF eelarve </t>
  </si>
  <si>
    <t>Avatud Hariduse Liit</t>
  </si>
  <si>
    <t>Väärikas töö Ukraina meestele ja naistele</t>
  </si>
  <si>
    <t>Integratsiooni Sihtasutus</t>
  </si>
  <si>
    <t>Romade tööle saamise võimaluste loomine ja parandamine</t>
  </si>
  <si>
    <t>Projektiteenus OÜ</t>
  </si>
  <si>
    <t>Tööle konkurentsivõimelise ettevõtja, projektijuhi või palgatöötajana</t>
  </si>
  <si>
    <t>MTÜ VAITER</t>
  </si>
  <si>
    <t>Lõimujate tugitee</t>
  </si>
  <si>
    <t>Viljandi Linnavalitsus</t>
  </si>
  <si>
    <t>Pererändega saabunud uussisserändajate ja rahvusvahelise kaitse saajate tööle saamise ja tööl püsimise toetamine Viljandi linnas</t>
  </si>
  <si>
    <t>Meetme  „Kõrge tööhõive taseme saavutamine ja hoidmine“ sekkumise „Tööturu struktuursete probleemide lahendamine, tööhõive suurendamine ja erinevate tööturu riskirühmade tööturul osalemise toetamine“  perioodil 07.10. kuni 07.11.2024 a määruse § 4 lg 1 punktis 3 nimetatud tegevusele suunatud avatud voorulisse taotlusvooru esitatud ja hinnatud projektitaotluste lõplik paremusjärjestus (hindamistulemus on vähemalt 19 hindepunkti).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</si>
</sst>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0;[Red]0"/>
  </numFmts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</font>
    <font>
      <sz val="10"/>
      <name val="Arial"/>
      <family val="2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Arial"/>
      <family val="2"/>
      <charset val="186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0" tint="-0.1499984740745262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1"/>
    <xf numFmtId="0" fontId="1" fillId="0" borderId="0" xfId="1" applyFon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Border="1"/>
    <xf numFmtId="0" fontId="5" fillId="0" borderId="0" xfId="0" applyFont="1" applyBorder="1" applyAlignment="1">
      <alignment horizontal="center" vertical="top"/>
    </xf>
    <xf numFmtId="0" fontId="5" fillId="0" borderId="0" xfId="0" applyFont="1" applyBorder="1"/>
    <xf numFmtId="4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3" fillId="2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4" fontId="3" fillId="2" borderId="6" xfId="0" applyNumberFormat="1" applyFont="1" applyFill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top"/>
    </xf>
    <xf numFmtId="4" fontId="9" fillId="0" borderId="6" xfId="0" applyNumberFormat="1" applyFont="1" applyBorder="1" applyAlignment="1">
      <alignment horizontal="center" vertical="top"/>
    </xf>
    <xf numFmtId="0" fontId="6" fillId="0" borderId="2" xfId="1" applyFont="1" applyBorder="1" applyAlignment="1">
      <alignment horizontal="center" vertical="top" wrapText="1"/>
    </xf>
    <xf numFmtId="0" fontId="0" fillId="0" borderId="10" xfId="0" applyBorder="1"/>
    <xf numFmtId="4" fontId="9" fillId="0" borderId="1" xfId="0" applyNumberFormat="1" applyFont="1" applyBorder="1" applyAlignment="1">
      <alignment horizontal="center"/>
    </xf>
    <xf numFmtId="0" fontId="3" fillId="0" borderId="7" xfId="0" applyFont="1" applyBorder="1" applyAlignment="1">
      <alignment vertical="top" wrapText="1"/>
    </xf>
    <xf numFmtId="4" fontId="3" fillId="2" borderId="7" xfId="0" applyNumberFormat="1" applyFont="1" applyFill="1" applyBorder="1" applyAlignment="1">
      <alignment vertical="top" wrapText="1"/>
    </xf>
    <xf numFmtId="4" fontId="9" fillId="0" borderId="7" xfId="0" applyNumberFormat="1" applyFont="1" applyBorder="1" applyAlignment="1">
      <alignment horizontal="center" vertical="top"/>
    </xf>
    <xf numFmtId="4" fontId="5" fillId="0" borderId="0" xfId="0" applyNumberFormat="1" applyFont="1" applyBorder="1" applyAlignment="1">
      <alignment horizontal="center"/>
    </xf>
    <xf numFmtId="4" fontId="0" fillId="0" borderId="0" xfId="0" applyNumberFormat="1" applyBorder="1"/>
    <xf numFmtId="0" fontId="4" fillId="0" borderId="8" xfId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top"/>
    </xf>
    <xf numFmtId="0" fontId="6" fillId="0" borderId="4" xfId="1" applyFont="1" applyBorder="1" applyAlignment="1">
      <alignment horizontal="center" vertical="top" wrapText="1"/>
    </xf>
    <xf numFmtId="0" fontId="6" fillId="0" borderId="3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7" fillId="0" borderId="11" xfId="1" applyFont="1" applyBorder="1" applyAlignment="1">
      <alignment horizontal="center" vertical="top"/>
    </xf>
    <xf numFmtId="165" fontId="8" fillId="0" borderId="12" xfId="0" applyNumberFormat="1" applyFont="1" applyBorder="1" applyAlignment="1">
      <alignment horizontal="center" vertical="top"/>
    </xf>
    <xf numFmtId="1" fontId="8" fillId="0" borderId="12" xfId="0" applyNumberFormat="1" applyFont="1" applyBorder="1" applyAlignment="1">
      <alignment horizontal="center" vertical="top" wrapText="1"/>
    </xf>
    <xf numFmtId="0" fontId="7" fillId="0" borderId="13" xfId="1" applyFont="1" applyBorder="1" applyAlignment="1">
      <alignment horizontal="center" vertical="top"/>
    </xf>
    <xf numFmtId="0" fontId="3" fillId="0" borderId="7" xfId="0" applyFont="1" applyBorder="1" applyAlignment="1">
      <alignment vertical="top"/>
    </xf>
    <xf numFmtId="1" fontId="8" fillId="0" borderId="14" xfId="0" applyNumberFormat="1" applyFont="1" applyBorder="1" applyAlignment="1">
      <alignment horizontal="center" vertical="top" wrapText="1"/>
    </xf>
    <xf numFmtId="0" fontId="7" fillId="0" borderId="15" xfId="1" applyFont="1" applyBorder="1" applyAlignment="1">
      <alignment horizontal="center" vertical="top"/>
    </xf>
    <xf numFmtId="0" fontId="3" fillId="0" borderId="6" xfId="0" applyFont="1" applyBorder="1" applyAlignment="1">
      <alignment vertical="top"/>
    </xf>
    <xf numFmtId="165" fontId="8" fillId="0" borderId="16" xfId="0" applyNumberFormat="1" applyFont="1" applyBorder="1" applyAlignment="1">
      <alignment horizontal="center" vertical="top"/>
    </xf>
    <xf numFmtId="0" fontId="6" fillId="0" borderId="13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top"/>
    </xf>
    <xf numFmtId="3" fontId="6" fillId="0" borderId="7" xfId="1" applyNumberFormat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top" wrapText="1"/>
    </xf>
  </cellXfs>
  <cellStyles count="5">
    <cellStyle name="Koma 2" xfId="4" xr:uid="{00000000-0005-0000-0000-000000000000}"/>
    <cellStyle name="Normaallaad" xfId="0" builtinId="0"/>
    <cellStyle name="Normaallaad 2" xfId="1" xr:uid="{00000000-0005-0000-0000-000002000000}"/>
    <cellStyle name="Normaallaad 3" xfId="3" xr:uid="{00000000-0005-0000-0000-000003000000}"/>
    <cellStyle name="Normal_Sheet1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1"/>
  <sheetViews>
    <sheetView tabSelected="1" zoomScaleNormal="100" workbookViewId="0">
      <selection activeCell="C15" sqref="C15"/>
    </sheetView>
  </sheetViews>
  <sheetFormatPr defaultRowHeight="15" x14ac:dyDescent="0.25"/>
  <cols>
    <col min="1" max="1" width="3.7109375" customWidth="1"/>
    <col min="2" max="2" width="4.140625" customWidth="1"/>
    <col min="3" max="3" width="41.28515625" customWidth="1"/>
    <col min="4" max="4" width="49.42578125" customWidth="1"/>
    <col min="5" max="5" width="11.7109375" bestFit="1" customWidth="1"/>
    <col min="6" max="6" width="11.140625" customWidth="1"/>
    <col min="7" max="7" width="12" customWidth="1"/>
    <col min="8" max="8" width="7.28515625" customWidth="1"/>
  </cols>
  <sheetData>
    <row r="1" spans="2:13" ht="15.75" thickBot="1" x14ac:dyDescent="0.3"/>
    <row r="2" spans="2:13" ht="84.75" customHeight="1" thickBot="1" x14ac:dyDescent="0.3">
      <c r="B2" s="24" t="s">
        <v>19</v>
      </c>
      <c r="C2" s="25"/>
      <c r="D2" s="25"/>
      <c r="E2" s="25"/>
      <c r="F2" s="25"/>
      <c r="G2" s="25"/>
      <c r="H2" s="26"/>
      <c r="I2" s="2"/>
      <c r="J2" s="2"/>
      <c r="K2" s="3"/>
      <c r="L2" s="3"/>
      <c r="M2" s="3"/>
    </row>
    <row r="3" spans="2:13" ht="29.25" customHeight="1" x14ac:dyDescent="0.25">
      <c r="B3" s="29" t="s">
        <v>0</v>
      </c>
      <c r="C3" s="30" t="s">
        <v>1</v>
      </c>
      <c r="D3" s="30" t="s">
        <v>2</v>
      </c>
      <c r="E3" s="27" t="s">
        <v>3</v>
      </c>
      <c r="F3" s="27"/>
      <c r="G3" s="16" t="s">
        <v>8</v>
      </c>
      <c r="H3" s="28" t="s">
        <v>7</v>
      </c>
      <c r="I3" s="1"/>
      <c r="J3" s="1"/>
    </row>
    <row r="4" spans="2:13" ht="15.75" thickBot="1" x14ac:dyDescent="0.3">
      <c r="B4" s="41"/>
      <c r="C4" s="42"/>
      <c r="D4" s="42"/>
      <c r="E4" s="43" t="s">
        <v>6</v>
      </c>
      <c r="F4" s="43" t="s">
        <v>4</v>
      </c>
      <c r="G4" s="44">
        <v>1600000</v>
      </c>
      <c r="H4" s="45"/>
      <c r="I4" s="1"/>
      <c r="J4" s="1"/>
    </row>
    <row r="5" spans="2:13" x14ac:dyDescent="0.25">
      <c r="B5" s="38">
        <v>1</v>
      </c>
      <c r="C5" s="39" t="s">
        <v>9</v>
      </c>
      <c r="D5" s="12" t="s">
        <v>10</v>
      </c>
      <c r="E5" s="13">
        <f t="shared" ref="E5:E7" si="0">F5</f>
        <v>299941.33</v>
      </c>
      <c r="F5" s="13">
        <v>299941.33</v>
      </c>
      <c r="G5" s="15">
        <f>SUM(G4-F5)</f>
        <v>1300058.67</v>
      </c>
      <c r="H5" s="40">
        <v>30</v>
      </c>
      <c r="I5" s="1"/>
      <c r="J5" s="1"/>
    </row>
    <row r="6" spans="2:13" ht="26.25" customHeight="1" x14ac:dyDescent="0.25">
      <c r="B6" s="32">
        <v>2</v>
      </c>
      <c r="C6" s="31" t="s">
        <v>11</v>
      </c>
      <c r="D6" s="11" t="s">
        <v>12</v>
      </c>
      <c r="E6" s="10">
        <f t="shared" si="0"/>
        <v>299952.03000000003</v>
      </c>
      <c r="F6" s="10">
        <v>299952.03000000003</v>
      </c>
      <c r="G6" s="18">
        <f t="shared" ref="G6:G9" si="1">SUM(G5-F6)</f>
        <v>1000106.6399999999</v>
      </c>
      <c r="H6" s="33">
        <v>30</v>
      </c>
      <c r="I6" s="1"/>
      <c r="J6" s="1"/>
    </row>
    <row r="7" spans="2:13" ht="25.5" x14ac:dyDescent="0.25">
      <c r="B7" s="32">
        <v>3</v>
      </c>
      <c r="C7" s="31" t="s">
        <v>13</v>
      </c>
      <c r="D7" s="11" t="s">
        <v>14</v>
      </c>
      <c r="E7" s="10">
        <f t="shared" si="0"/>
        <v>299982.90000000002</v>
      </c>
      <c r="F7" s="10">
        <v>299982.90000000002</v>
      </c>
      <c r="G7" s="14">
        <f t="shared" si="1"/>
        <v>700123.73999999987</v>
      </c>
      <c r="H7" s="33">
        <v>30</v>
      </c>
      <c r="I7" s="1"/>
      <c r="J7" s="1"/>
    </row>
    <row r="8" spans="2:13" x14ac:dyDescent="0.25">
      <c r="B8" s="32">
        <v>4</v>
      </c>
      <c r="C8" s="31" t="s">
        <v>15</v>
      </c>
      <c r="D8" s="31" t="s">
        <v>16</v>
      </c>
      <c r="E8" s="10">
        <f>F8</f>
        <v>300000</v>
      </c>
      <c r="F8" s="10">
        <v>300000</v>
      </c>
      <c r="G8" s="14">
        <f t="shared" si="1"/>
        <v>400123.73999999987</v>
      </c>
      <c r="H8" s="34">
        <v>26</v>
      </c>
    </row>
    <row r="9" spans="2:13" ht="39" thickBot="1" x14ac:dyDescent="0.3">
      <c r="B9" s="35">
        <v>5</v>
      </c>
      <c r="C9" s="36" t="s">
        <v>17</v>
      </c>
      <c r="D9" s="19" t="s">
        <v>18</v>
      </c>
      <c r="E9" s="20">
        <f t="shared" ref="E9" si="2">F9</f>
        <v>298530.94</v>
      </c>
      <c r="F9" s="20">
        <v>298530.94</v>
      </c>
      <c r="G9" s="21">
        <f t="shared" si="1"/>
        <v>101592.79999999987</v>
      </c>
      <c r="H9" s="37">
        <v>19</v>
      </c>
    </row>
    <row r="10" spans="2:13" x14ac:dyDescent="0.25">
      <c r="B10" s="5"/>
      <c r="C10" s="6"/>
      <c r="D10" s="6"/>
      <c r="E10" s="7"/>
      <c r="F10" s="7"/>
      <c r="G10" s="8"/>
      <c r="H10" s="9"/>
    </row>
    <row r="11" spans="2:13" x14ac:dyDescent="0.25">
      <c r="B11" s="5"/>
      <c r="C11" s="6"/>
      <c r="D11" s="6"/>
      <c r="E11" s="7"/>
      <c r="F11" s="7"/>
      <c r="G11" s="22"/>
      <c r="H11" s="9"/>
    </row>
    <row r="12" spans="2:13" x14ac:dyDescent="0.25">
      <c r="B12" s="5"/>
      <c r="C12" s="6"/>
      <c r="D12" s="6"/>
      <c r="E12" s="7"/>
      <c r="F12" s="7"/>
      <c r="G12" s="8"/>
      <c r="H12" s="9"/>
    </row>
    <row r="13" spans="2:13" x14ac:dyDescent="0.25">
      <c r="B13" s="5"/>
      <c r="C13" s="6"/>
      <c r="D13" s="6"/>
      <c r="E13" s="7"/>
      <c r="F13" s="7"/>
      <c r="G13" s="22"/>
      <c r="H13" s="9"/>
    </row>
    <row r="14" spans="2:13" x14ac:dyDescent="0.25">
      <c r="B14" s="5"/>
      <c r="C14" s="6"/>
      <c r="D14" s="6"/>
      <c r="E14" s="7"/>
      <c r="F14" s="7"/>
      <c r="G14" s="8"/>
      <c r="H14" s="9"/>
    </row>
    <row r="15" spans="2:13" x14ac:dyDescent="0.25">
      <c r="B15" s="5"/>
      <c r="C15" s="6"/>
      <c r="D15" s="6"/>
      <c r="E15" s="7"/>
      <c r="F15" s="7"/>
      <c r="G15" s="22"/>
      <c r="H15" s="9"/>
    </row>
    <row r="16" spans="2:13" x14ac:dyDescent="0.25">
      <c r="B16" s="5"/>
      <c r="C16" s="6"/>
      <c r="D16" s="6"/>
      <c r="E16" s="7"/>
      <c r="F16" s="7"/>
      <c r="G16" s="8"/>
      <c r="H16" s="9"/>
    </row>
    <row r="17" spans="2:8" x14ac:dyDescent="0.25">
      <c r="B17" s="4"/>
      <c r="C17" s="4"/>
      <c r="D17" s="4"/>
      <c r="E17" s="4"/>
      <c r="F17" s="4"/>
      <c r="G17" s="23"/>
      <c r="H17" s="4"/>
    </row>
    <row r="18" spans="2:8" x14ac:dyDescent="0.25">
      <c r="B18" s="4"/>
      <c r="G18" t="s">
        <v>5</v>
      </c>
    </row>
    <row r="19" spans="2:8" x14ac:dyDescent="0.25">
      <c r="B19" s="4"/>
    </row>
    <row r="20" spans="2:8" x14ac:dyDescent="0.25">
      <c r="C20" s="17"/>
    </row>
    <row r="21" spans="2:8" x14ac:dyDescent="0.25">
      <c r="C21" s="4"/>
    </row>
  </sheetData>
  <mergeCells count="6">
    <mergeCell ref="B2:H2"/>
    <mergeCell ref="E3:F3"/>
    <mergeCell ref="H3:H4"/>
    <mergeCell ref="B3:B4"/>
    <mergeCell ref="C3:C4"/>
    <mergeCell ref="D3:D4"/>
  </mergeCells>
  <pageMargins left="0.25" right="0.25" top="0.75" bottom="0.75" header="0.3" footer="0.3"/>
  <pageSetup paperSize="9" orientation="landscape" r:id="rId1"/>
  <headerFooter>
    <oddHeader>&amp;C
&amp;RLisa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4" workbookViewId="0">
      <selection activeCell="D31" sqref="D31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Leht1</vt:lpstr>
      <vt:lpstr>Leht2</vt:lpstr>
      <vt:lpstr>Leht3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yllel</dc:creator>
  <cp:lastModifiedBy>Ülle Luide</cp:lastModifiedBy>
  <cp:lastPrinted>2020-10-08T09:27:04Z</cp:lastPrinted>
  <dcterms:created xsi:type="dcterms:W3CDTF">2011-04-26T10:51:23Z</dcterms:created>
  <dcterms:modified xsi:type="dcterms:W3CDTF">2025-01-21T07:08:20Z</dcterms:modified>
</cp:coreProperties>
</file>